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 activeTab="1"/>
  </bookViews>
  <sheets>
    <sheet name="ორგანოგრამა" sheetId="4" r:id="rId1"/>
    <sheet name="საშტატო" sheetId="6" r:id="rId2"/>
  </sheets>
  <calcPr calcId="145621"/>
</workbook>
</file>

<file path=xl/calcChain.xml><?xml version="1.0" encoding="utf-8"?>
<calcChain xmlns="http://schemas.openxmlformats.org/spreadsheetml/2006/main">
  <c r="B27" i="6" l="1"/>
  <c r="E27" i="6"/>
  <c r="E26" i="6"/>
  <c r="E20" i="6"/>
  <c r="E8" i="6"/>
  <c r="E14" i="6"/>
</calcChain>
</file>

<file path=xl/sharedStrings.xml><?xml version="1.0" encoding="utf-8"?>
<sst xmlns="http://schemas.openxmlformats.org/spreadsheetml/2006/main" count="52" uniqueCount="20">
  <si>
    <t xml:space="preserve">სამმართველო </t>
  </si>
  <si>
    <t>სამმართველოს უფროსი</t>
  </si>
  <si>
    <t xml:space="preserve">სამმართველოს უფროსი - </t>
  </si>
  <si>
    <t>მთავარი სპეციალისტი, პირველი კატეგორიის უფროსი სპეციალისტი</t>
  </si>
  <si>
    <t>მთავარი სპეციალისტი, მეორე კატეგორიის უფროსი სპეციალისტი</t>
  </si>
  <si>
    <t xml:space="preserve">დეპარტამენტის უფროსი </t>
  </si>
  <si>
    <t>დეპარტამენტის უფროსი</t>
  </si>
  <si>
    <t>პირველადი სტრუქტურული ერთეულის  ხელმძღვანელის თანამდებობა</t>
  </si>
  <si>
    <t>მეორადი სტრუქტურული ერთეულის ხელმძღვანელის თანამდებობა</t>
  </si>
  <si>
    <t>მთავარი სპეციალისტი</t>
  </si>
  <si>
    <t>მეორე კატეგორიის უფროსი სპეციალისტის თანამდებობა</t>
  </si>
  <si>
    <t>დეპარტამენტი</t>
  </si>
  <si>
    <t>N</t>
  </si>
  <si>
    <t>თანამდებობის დასახელება</t>
  </si>
  <si>
    <t>რანგი</t>
  </si>
  <si>
    <t>თანამდებობრივი სარგო</t>
  </si>
  <si>
    <t xml:space="preserve">სულ: </t>
  </si>
  <si>
    <t>სამმართველო</t>
  </si>
  <si>
    <t>პირველი კატეგორიის უფროსი სპეციალისტის თანამდებობა</t>
  </si>
  <si>
    <t>სულ დეპარტამენტის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</si>
</sst>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8" fillId="3" borderId="1" xfId="3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</cellXfs>
  <cellStyles count="4">
    <cellStyle name="Normal" xfId="0" builtinId="0"/>
    <cellStyle name="Normal 2" xfId="3"/>
    <cellStyle name="Normal 2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1314450</xdr:colOff>
      <xdr:row>2</xdr:row>
      <xdr:rowOff>19050</xdr:rowOff>
    </xdr:from>
    <xdr:to>
      <xdr:col>3</xdr:col>
      <xdr:colOff>266700</xdr:colOff>
      <xdr:row>3</xdr:row>
      <xdr:rowOff>114300</xdr:rowOff>
    </xdr:to>
    <xdr:cxnSp macro="">
      <xdr:nvCxnSpPr>
        <xdr:cNvPr id="4" name="Straight Arrow Connector 3"/>
        <xdr:cNvCxnSpPr/>
      </xdr:nvCxnSpPr>
      <xdr:spPr>
        <a:xfrm flipH="1">
          <a:off x="2619375" y="400050"/>
          <a:ext cx="177165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1019175</xdr:colOff>
      <xdr:row>2</xdr:row>
      <xdr:rowOff>0</xdr:rowOff>
    </xdr:from>
    <xdr:to>
      <xdr:col>3</xdr:col>
      <xdr:colOff>1019176</xdr:colOff>
      <xdr:row>3</xdr:row>
      <xdr:rowOff>142875</xdr:rowOff>
    </xdr:to>
    <xdr:cxnSp macro="">
      <xdr:nvCxnSpPr>
        <xdr:cNvPr id="6" name="Straight Arrow Connector 5"/>
        <xdr:cNvCxnSpPr/>
      </xdr:nvCxnSpPr>
      <xdr:spPr>
        <a:xfrm flipH="1">
          <a:off x="5143500" y="381000"/>
          <a:ext cx="1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</xdr:row>
      <xdr:rowOff>38100</xdr:rowOff>
    </xdr:from>
    <xdr:to>
      <xdr:col>5</xdr:col>
      <xdr:colOff>885825</xdr:colOff>
      <xdr:row>3</xdr:row>
      <xdr:rowOff>133350</xdr:rowOff>
    </xdr:to>
    <xdr:cxnSp macro="">
      <xdr:nvCxnSpPr>
        <xdr:cNvPr id="8" name="Straight Arrow Connector 7"/>
        <xdr:cNvCxnSpPr/>
      </xdr:nvCxnSpPr>
      <xdr:spPr>
        <a:xfrm>
          <a:off x="7715250" y="419100"/>
          <a:ext cx="1628775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1114425</xdr:colOff>
      <xdr:row>5</xdr:row>
      <xdr:rowOff>9525</xdr:rowOff>
    </xdr:from>
    <xdr:to>
      <xdr:col>1</xdr:col>
      <xdr:colOff>1114425</xdr:colOff>
      <xdr:row>6</xdr:row>
      <xdr:rowOff>0</xdr:rowOff>
    </xdr:to>
    <xdr:cxnSp macro="">
      <xdr:nvCxnSpPr>
        <xdr:cNvPr id="10" name="Straight Arrow Connector 9"/>
        <xdr:cNvCxnSpPr/>
      </xdr:nvCxnSpPr>
      <xdr:spPr>
        <a:xfrm>
          <a:off x="2419350" y="1343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1028700</xdr:colOff>
      <xdr:row>5</xdr:row>
      <xdr:rowOff>19050</xdr:rowOff>
    </xdr:from>
    <xdr:to>
      <xdr:col>3</xdr:col>
      <xdr:colOff>1038225</xdr:colOff>
      <xdr:row>6</xdr:row>
      <xdr:rowOff>38100</xdr:rowOff>
    </xdr:to>
    <xdr:cxnSp macro="">
      <xdr:nvCxnSpPr>
        <xdr:cNvPr id="19" name="Straight Arrow Connector 18"/>
        <xdr:cNvCxnSpPr/>
      </xdr:nvCxnSpPr>
      <xdr:spPr>
        <a:xfrm flipH="1">
          <a:off x="5153025" y="971550"/>
          <a:ext cx="9525" cy="209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4</xdr:row>
      <xdr:rowOff>180975</xdr:rowOff>
    </xdr:from>
    <xdr:to>
      <xdr:col>5</xdr:col>
      <xdr:colOff>790577</xdr:colOff>
      <xdr:row>6</xdr:row>
      <xdr:rowOff>38100</xdr:rowOff>
    </xdr:to>
    <xdr:cxnSp macro="">
      <xdr:nvCxnSpPr>
        <xdr:cNvPr id="23" name="Straight Arrow Connector 22"/>
        <xdr:cNvCxnSpPr/>
      </xdr:nvCxnSpPr>
      <xdr:spPr>
        <a:xfrm flipH="1">
          <a:off x="7800975" y="942975"/>
          <a:ext cx="2" cy="238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workbookViewId="0">
      <selection activeCell="C18" sqref="C18"/>
    </sheetView>
  </sheetViews>
  <sheetFormatPr defaultRowHeight="15" x14ac:dyDescent="0.25"/>
  <cols>
    <col min="1" max="1" width="19.5703125" customWidth="1"/>
    <col min="2" max="2" width="33.140625" customWidth="1"/>
    <col min="4" max="4" width="34.140625" customWidth="1"/>
    <col min="6" max="6" width="27.140625" customWidth="1"/>
    <col min="7" max="7" width="15.5703125" customWidth="1"/>
    <col min="8" max="8" width="17.5703125" customWidth="1"/>
    <col min="9" max="9" width="18.42578125" customWidth="1"/>
    <col min="10" max="10" width="17.28515625" customWidth="1"/>
  </cols>
  <sheetData>
    <row r="2" spans="2:9" x14ac:dyDescent="0.25">
      <c r="D2" s="10" t="s">
        <v>5</v>
      </c>
    </row>
    <row r="5" spans="2:9" x14ac:dyDescent="0.25">
      <c r="B5" s="6" t="s">
        <v>2</v>
      </c>
      <c r="C5" s="7"/>
      <c r="D5" s="11" t="s">
        <v>1</v>
      </c>
      <c r="E5" s="7"/>
      <c r="F5" s="6" t="s">
        <v>0</v>
      </c>
      <c r="G5" s="1"/>
      <c r="I5" s="4"/>
    </row>
    <row r="6" spans="2:9" x14ac:dyDescent="0.25">
      <c r="B6" s="4"/>
      <c r="F6" s="5"/>
      <c r="G6" s="1"/>
      <c r="I6" s="4"/>
    </row>
    <row r="7" spans="2:9" ht="75" customHeight="1" x14ac:dyDescent="0.25">
      <c r="B7" s="8" t="s">
        <v>3</v>
      </c>
      <c r="C7" s="9"/>
      <c r="D7" s="8" t="s">
        <v>3</v>
      </c>
      <c r="E7" s="9"/>
      <c r="F7" s="8" t="s">
        <v>3</v>
      </c>
      <c r="G7" s="4"/>
      <c r="H7" s="4"/>
      <c r="I7" s="3"/>
    </row>
    <row r="8" spans="2:9" ht="53.25" customHeight="1" x14ac:dyDescent="0.25">
      <c r="B8" s="8" t="s">
        <v>4</v>
      </c>
      <c r="C8" s="9"/>
      <c r="D8" s="8" t="s">
        <v>4</v>
      </c>
      <c r="E8" s="9"/>
      <c r="F8" s="14" t="s">
        <v>4</v>
      </c>
      <c r="G8" s="1"/>
    </row>
    <row r="9" spans="2:9" ht="61.5" customHeight="1" x14ac:dyDescent="0.25">
      <c r="B9" s="2" t="s">
        <v>4</v>
      </c>
      <c r="C9" s="9"/>
      <c r="D9" s="14" t="s">
        <v>4</v>
      </c>
      <c r="E9" s="9"/>
      <c r="F9" s="14" t="s">
        <v>4</v>
      </c>
      <c r="G9" s="1"/>
    </row>
  </sheetData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27"/>
  <sheetViews>
    <sheetView tabSelected="1" topLeftCell="A13" workbookViewId="0">
      <selection activeCell="D23" sqref="D23"/>
    </sheetView>
  </sheetViews>
  <sheetFormatPr defaultRowHeight="15" x14ac:dyDescent="0.25"/>
  <cols>
    <col min="2" max="2" width="9.140625" style="42"/>
    <col min="3" max="3" width="28.140625" customWidth="1"/>
    <col min="4" max="4" width="33.5703125" customWidth="1"/>
    <col min="5" max="5" width="29.7109375" customWidth="1"/>
  </cols>
  <sheetData>
    <row r="5" spans="2:5" ht="68.25" customHeight="1" x14ac:dyDescent="0.25">
      <c r="B5" s="41"/>
      <c r="C5" s="22" t="s">
        <v>11</v>
      </c>
      <c r="D5" s="23"/>
      <c r="E5" s="24"/>
    </row>
    <row r="6" spans="2:5" ht="46.5" customHeight="1" x14ac:dyDescent="0.25">
      <c r="B6" s="41" t="s">
        <v>12</v>
      </c>
      <c r="C6" s="15" t="s">
        <v>13</v>
      </c>
      <c r="D6" s="15" t="s">
        <v>14</v>
      </c>
      <c r="E6" s="15" t="s">
        <v>15</v>
      </c>
    </row>
    <row r="7" spans="2:5" ht="73.5" customHeight="1" x14ac:dyDescent="0.25">
      <c r="B7" s="25">
        <v>1</v>
      </c>
      <c r="C7" s="16" t="s">
        <v>6</v>
      </c>
      <c r="D7" s="17" t="s">
        <v>7</v>
      </c>
      <c r="E7" s="18">
        <v>4400</v>
      </c>
    </row>
    <row r="8" spans="2:5" ht="32.25" customHeight="1" x14ac:dyDescent="0.25">
      <c r="B8" s="41">
        <v>1</v>
      </c>
      <c r="C8" s="37" t="s">
        <v>16</v>
      </c>
      <c r="D8" s="38"/>
      <c r="E8" s="26">
        <f>SUM(E7)</f>
        <v>4400</v>
      </c>
    </row>
    <row r="9" spans="2:5" ht="36" customHeight="1" x14ac:dyDescent="0.25">
      <c r="B9" s="41"/>
      <c r="C9" s="27" t="s">
        <v>17</v>
      </c>
      <c r="D9" s="28"/>
      <c r="E9" s="29"/>
    </row>
    <row r="10" spans="2:5" ht="57" customHeight="1" x14ac:dyDescent="0.25">
      <c r="B10" s="25">
        <v>1</v>
      </c>
      <c r="C10" s="19" t="s">
        <v>1</v>
      </c>
      <c r="D10" s="17" t="s">
        <v>8</v>
      </c>
      <c r="E10" s="18">
        <v>2800</v>
      </c>
    </row>
    <row r="11" spans="2:5" ht="53.25" customHeight="1" x14ac:dyDescent="0.25">
      <c r="B11" s="25">
        <v>2</v>
      </c>
      <c r="C11" s="19" t="s">
        <v>9</v>
      </c>
      <c r="D11" s="20" t="s">
        <v>18</v>
      </c>
      <c r="E11" s="21">
        <v>2300</v>
      </c>
    </row>
    <row r="12" spans="2:5" ht="30" x14ac:dyDescent="0.25">
      <c r="B12" s="25">
        <v>3</v>
      </c>
      <c r="C12" s="19" t="s">
        <v>9</v>
      </c>
      <c r="D12" s="20" t="s">
        <v>10</v>
      </c>
      <c r="E12" s="21">
        <v>2000</v>
      </c>
    </row>
    <row r="13" spans="2:5" ht="41.25" customHeight="1" x14ac:dyDescent="0.25">
      <c r="B13" s="25">
        <v>4</v>
      </c>
      <c r="C13" s="19" t="s">
        <v>9</v>
      </c>
      <c r="D13" s="20" t="s">
        <v>10</v>
      </c>
      <c r="E13" s="21">
        <v>1800</v>
      </c>
    </row>
    <row r="14" spans="2:5" x14ac:dyDescent="0.25">
      <c r="B14" s="41">
        <v>4</v>
      </c>
      <c r="C14" s="34" t="s">
        <v>16</v>
      </c>
      <c r="D14" s="36"/>
      <c r="E14" s="30">
        <f>SUM(E10:E13)</f>
        <v>8900</v>
      </c>
    </row>
    <row r="15" spans="2:5" ht="23.25" customHeight="1" x14ac:dyDescent="0.25">
      <c r="B15" s="41"/>
      <c r="C15" s="31" t="s">
        <v>17</v>
      </c>
      <c r="D15" s="32"/>
      <c r="E15" s="33"/>
    </row>
    <row r="16" spans="2:5" ht="45" x14ac:dyDescent="0.25">
      <c r="B16" s="41">
        <v>1</v>
      </c>
      <c r="C16" s="19" t="s">
        <v>1</v>
      </c>
      <c r="D16" s="17" t="s">
        <v>8</v>
      </c>
      <c r="E16" s="18">
        <v>2800</v>
      </c>
    </row>
    <row r="17" spans="2:5" ht="30" x14ac:dyDescent="0.25">
      <c r="B17" s="41">
        <v>2</v>
      </c>
      <c r="C17" s="19" t="s">
        <v>9</v>
      </c>
      <c r="D17" s="20" t="s">
        <v>18</v>
      </c>
      <c r="E17" s="21">
        <v>2300</v>
      </c>
    </row>
    <row r="18" spans="2:5" ht="30" x14ac:dyDescent="0.25">
      <c r="B18" s="41">
        <v>3</v>
      </c>
      <c r="C18" s="19" t="s">
        <v>9</v>
      </c>
      <c r="D18" s="20" t="s">
        <v>10</v>
      </c>
      <c r="E18" s="21">
        <v>2000</v>
      </c>
    </row>
    <row r="19" spans="2:5" ht="30" x14ac:dyDescent="0.25">
      <c r="B19" s="41">
        <v>4</v>
      </c>
      <c r="C19" s="19" t="s">
        <v>9</v>
      </c>
      <c r="D19" s="20" t="s">
        <v>10</v>
      </c>
      <c r="E19" s="21">
        <v>1800</v>
      </c>
    </row>
    <row r="20" spans="2:5" x14ac:dyDescent="0.25">
      <c r="B20" s="41">
        <v>4</v>
      </c>
      <c r="C20" s="34" t="s">
        <v>16</v>
      </c>
      <c r="D20" s="36"/>
      <c r="E20" s="30">
        <f>SUM(E16:E19)</f>
        <v>8900</v>
      </c>
    </row>
    <row r="21" spans="2:5" ht="30.75" customHeight="1" x14ac:dyDescent="0.25">
      <c r="B21" s="41"/>
      <c r="C21" s="34" t="s">
        <v>17</v>
      </c>
      <c r="D21" s="35"/>
      <c r="E21" s="36"/>
    </row>
    <row r="22" spans="2:5" ht="45" x14ac:dyDescent="0.25">
      <c r="B22" s="41">
        <v>1</v>
      </c>
      <c r="C22" s="19" t="s">
        <v>1</v>
      </c>
      <c r="D22" s="17" t="s">
        <v>8</v>
      </c>
      <c r="E22" s="18">
        <v>2800</v>
      </c>
    </row>
    <row r="23" spans="2:5" ht="30" x14ac:dyDescent="0.25">
      <c r="B23" s="41">
        <v>2</v>
      </c>
      <c r="C23" s="19" t="s">
        <v>9</v>
      </c>
      <c r="D23" s="20" t="s">
        <v>18</v>
      </c>
      <c r="E23" s="21">
        <v>2300</v>
      </c>
    </row>
    <row r="24" spans="2:5" ht="30" x14ac:dyDescent="0.25">
      <c r="B24" s="41">
        <v>3</v>
      </c>
      <c r="C24" s="19" t="s">
        <v>9</v>
      </c>
      <c r="D24" s="20" t="s">
        <v>10</v>
      </c>
      <c r="E24" s="21">
        <v>2000</v>
      </c>
    </row>
    <row r="25" spans="2:5" ht="30" x14ac:dyDescent="0.25">
      <c r="B25" s="41">
        <v>4</v>
      </c>
      <c r="C25" s="19" t="s">
        <v>9</v>
      </c>
      <c r="D25" s="20" t="s">
        <v>10</v>
      </c>
      <c r="E25" s="21">
        <v>1800</v>
      </c>
    </row>
    <row r="26" spans="2:5" x14ac:dyDescent="0.25">
      <c r="B26" s="41">
        <v>4</v>
      </c>
      <c r="C26" s="12" t="s">
        <v>16</v>
      </c>
      <c r="D26" s="13"/>
      <c r="E26" s="39">
        <f>SUM(E22:E25)</f>
        <v>8900</v>
      </c>
    </row>
    <row r="27" spans="2:5" ht="18.75" x14ac:dyDescent="0.3">
      <c r="B27" s="43">
        <f>B26+B20+B14+B8</f>
        <v>13</v>
      </c>
      <c r="C27" s="12" t="s">
        <v>19</v>
      </c>
      <c r="D27" s="13"/>
      <c r="E27" s="40">
        <f>E26+E20+E14+E8</f>
        <v>31100</v>
      </c>
    </row>
  </sheetData>
  <mergeCells count="9">
    <mergeCell ref="C26:D26"/>
    <mergeCell ref="C27:D27"/>
    <mergeCell ref="C5:E5"/>
    <mergeCell ref="C8:D8"/>
    <mergeCell ref="C9:E9"/>
    <mergeCell ref="C14:D14"/>
    <mergeCell ref="C15:E15"/>
    <mergeCell ref="C21:E21"/>
    <mergeCell ref="C20:D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ორგანოგრამა</vt:lpstr>
      <vt:lpstr>საშტატო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Natia Arbolishvili</cp:lastModifiedBy>
  <cp:lastPrinted>2019-04-18T11:06:04Z</cp:lastPrinted>
  <dcterms:created xsi:type="dcterms:W3CDTF">2015-07-23T12:55:31Z</dcterms:created>
  <dcterms:modified xsi:type="dcterms:W3CDTF">2019-07-02T09:21:41Z</dcterms:modified>
</cp:coreProperties>
</file>